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1.xml" ContentType="application/vnd.ms-excel.person+xml"/>
  <Override PartName="/xl/persons/person6.xml" ContentType="application/vnd.ms-excel.person+xml"/>
  <Override PartName="/xl/persons/person0.xml" ContentType="application/vnd.ms-excel.person+xml"/>
  <Override PartName="/xl/persons/person5.xml" ContentType="application/vnd.ms-excel.person+xml"/>
  <Override PartName="/xl/persons/person.xml" ContentType="application/vnd.ms-excel.person+xml"/>
  <Override PartName="/xl/persons/person8.xml" ContentType="application/vnd.ms-excel.person+xml"/>
  <Override PartName="/xl/persons/person3.xml" ContentType="application/vnd.ms-excel.person+xml"/>
  <Override PartName="/xl/persons/person7.xml" ContentType="application/vnd.ms-excel.person+xml"/>
  <Override PartName="/xl/persons/person2.xml" ContentType="application/vnd.ms-excel.person+xml"/>
  <Override PartName="/xl/persons/person9.xml" ContentType="application/vnd.ms-excel.person+xml"/>
  <Override PartName="/xl/persons/person4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elo50\Downloads\"/>
    </mc:Choice>
  </mc:AlternateContent>
  <xr:revisionPtr revIDLastSave="0" documentId="13_ncr:1_{F030B969-EC13-4B34-946E-0DCA822E7084}" xr6:coauthVersionLast="47" xr6:coauthVersionMax="47" xr10:uidLastSave="{00000000-0000-0000-0000-000000000000}"/>
  <bookViews>
    <workbookView xWindow="0" yWindow="0" windowWidth="20490" windowHeight="10920" xr2:uid="{00000000-000D-0000-FFFF-FFFF00000000}"/>
  </bookViews>
  <sheets>
    <sheet name="regventa" sheetId="1" r:id="rId1"/>
  </sheets>
  <calcPr calcId="191029"/>
</workbook>
</file>

<file path=xl/calcChain.xml><?xml version="1.0" encoding="utf-8"?>
<calcChain xmlns="http://schemas.openxmlformats.org/spreadsheetml/2006/main">
  <c r="J8" i="1" l="1"/>
  <c r="K8" i="1" s="1"/>
  <c r="J7" i="1"/>
  <c r="K7" i="1" s="1"/>
  <c r="K6" i="1"/>
  <c r="J5" i="1"/>
  <c r="K5" i="1" s="1"/>
  <c r="A3" i="1"/>
</calcChain>
</file>

<file path=xl/sharedStrings.xml><?xml version="1.0" encoding="utf-8"?>
<sst xmlns="http://schemas.openxmlformats.org/spreadsheetml/2006/main" count="45" uniqueCount="31">
  <si>
    <t>ITEM</t>
  </si>
  <si>
    <t>EMISION</t>
  </si>
  <si>
    <t>VCTO.</t>
  </si>
  <si>
    <t>TD</t>
  </si>
  <si>
    <t>SERIE</t>
  </si>
  <si>
    <t>NUMERO</t>
  </si>
  <si>
    <t>RUC</t>
  </si>
  <si>
    <t>INAFECTO</t>
  </si>
  <si>
    <t>PRECIO DE VENTA</t>
  </si>
  <si>
    <t>CTA.DEBE</t>
  </si>
  <si>
    <t>CTA.HABER1</t>
  </si>
  <si>
    <t>CTA.HABER2</t>
  </si>
  <si>
    <t>BV</t>
  </si>
  <si>
    <t>B001</t>
  </si>
  <si>
    <t>Moneda</t>
  </si>
  <si>
    <t>tipo afectacion</t>
  </si>
  <si>
    <t>base</t>
  </si>
  <si>
    <t>igv</t>
  </si>
  <si>
    <t>PEN</t>
  </si>
  <si>
    <t>GLOSA</t>
  </si>
  <si>
    <t>FT</t>
  </si>
  <si>
    <t>F001</t>
  </si>
  <si>
    <t>USD</t>
  </si>
  <si>
    <t>MOUSE</t>
  </si>
  <si>
    <t>TECLADOS</t>
  </si>
  <si>
    <t>LAPTOP</t>
  </si>
  <si>
    <t>LIBRO</t>
  </si>
  <si>
    <t>NC</t>
  </si>
  <si>
    <t>FC01</t>
  </si>
  <si>
    <t>DESCUENTO F001-25</t>
  </si>
  <si>
    <t>DESCUENTO F001-26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</si>
</sst>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</font>
    <font>
      <sz val="8"/>
      <name val="Calibri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EFF8BA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3" fillId="0" borderId="0" xfId="1"/>
    <xf numFmtId="0" fontId="2" fillId="0" borderId="0" xfId="0" applyFont="1"/>
    <xf numFmtId="0" fontId="2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2" fontId="2" fillId="0" borderId="0" xfId="0" applyNumberFormat="1" applyFont="1"/>
    <xf numFmtId="4" fontId="2" fillId="0" borderId="0" xfId="0" applyNumberFormat="1" applyFont="1"/>
    <xf numFmtId="0" fontId="2" fillId="2" borderId="1" xfId="0" applyFont="1" applyFill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9"/>
  <colors>
    <mruColors>
      <color rgb="FFEFF8B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1.xml"/><Relationship Id="rId13" Type="http://schemas.microsoft.com/office/2017/10/relationships/person" Target="persons/person6.xml"/><Relationship Id="rId3" Type="http://schemas.openxmlformats.org/officeDocument/2006/relationships/styles" Target="styles.xml"/><Relationship Id="rId7" Type="http://schemas.microsoft.com/office/2017/10/relationships/person" Target="persons/person0.xml"/><Relationship Id="rId12" Type="http://schemas.microsoft.com/office/2017/10/relationships/person" Target="persons/person5.xml"/><Relationship Id="rId17" Type="http://schemas.microsoft.com/office/2017/10/relationships/person" Target="persons/person.xml"/><Relationship Id="rId2" Type="http://schemas.openxmlformats.org/officeDocument/2006/relationships/theme" Target="theme/theme1.xml"/><Relationship Id="rId16" Type="http://schemas.microsoft.com/office/2017/10/relationships/person" Target="persons/person8.xml"/><Relationship Id="rId1" Type="http://schemas.openxmlformats.org/officeDocument/2006/relationships/worksheet" Target="worksheets/sheet1.xml"/><Relationship Id="rId11" Type="http://schemas.microsoft.com/office/2017/10/relationships/person" Target="persons/person3.xml"/><Relationship Id="rId5" Type="http://schemas.openxmlformats.org/officeDocument/2006/relationships/calcChain" Target="calcChain.xml"/><Relationship Id="rId15" Type="http://schemas.microsoft.com/office/2017/10/relationships/person" Target="persons/person7.xml"/><Relationship Id="rId10" Type="http://schemas.microsoft.com/office/2017/10/relationships/person" Target="persons/person2.xml"/><Relationship Id="rId4" Type="http://schemas.openxmlformats.org/officeDocument/2006/relationships/sharedStrings" Target="sharedStrings.xml"/><Relationship Id="rId14" Type="http://schemas.microsoft.com/office/2017/10/relationships/person" Target="persons/person9.xml"/><Relationship Id="rId9" Type="http://schemas.microsoft.com/office/2017/10/relationships/person" Target="persons/person4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persons/person4.xml><?xml version="1.0" encoding="utf-8"?>
<personList xmlns="http://schemas.microsoft.com/office/spreadsheetml/2018/threadedcomments" xmlns:x="http://schemas.openxmlformats.org/spreadsheetml/2006/main"/>
</file>

<file path=xl/persons/person5.xml><?xml version="1.0" encoding="utf-8"?>
<personList xmlns="http://schemas.microsoft.com/office/spreadsheetml/2018/threadedcomments" xmlns:x="http://schemas.openxmlformats.org/spreadsheetml/2006/main"/>
</file>

<file path=xl/persons/person6.xml><?xml version="1.0" encoding="utf-8"?>
<personList xmlns="http://schemas.microsoft.com/office/spreadsheetml/2018/threadedcomments" xmlns:x="http://schemas.openxmlformats.org/spreadsheetml/2006/main"/>
</file>

<file path=xl/persons/person7.xml><?xml version="1.0" encoding="utf-8"?>
<personList xmlns="http://schemas.microsoft.com/office/spreadsheetml/2018/threadedcomments" xmlns:x="http://schemas.openxmlformats.org/spreadsheetml/2006/main"/>
</file>

<file path=xl/persons/person8.xml><?xml version="1.0" encoding="utf-8"?>
<personList xmlns="http://schemas.microsoft.com/office/spreadsheetml/2018/threadedcomments" xmlns:x="http://schemas.openxmlformats.org/spreadsheetml/2006/main"/>
</file>

<file path=xl/persons/person9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4"/>
  <sheetViews>
    <sheetView tabSelected="1" zoomScale="90" zoomScaleNormal="90" workbookViewId="0">
      <selection activeCell="C6" sqref="C6"/>
    </sheetView>
  </sheetViews>
  <sheetFormatPr baseColWidth="10" defaultColWidth="9.140625" defaultRowHeight="15" x14ac:dyDescent="0.25"/>
  <cols>
    <col min="1" max="1" width="5.5703125" customWidth="1"/>
    <col min="2" max="2" width="12.140625" customWidth="1"/>
    <col min="3" max="3" width="13" customWidth="1"/>
    <col min="4" max="4" width="4.7109375" customWidth="1"/>
    <col min="5" max="5" width="7.5703125" customWidth="1"/>
    <col min="6" max="6" width="9.85546875" customWidth="1"/>
    <col min="7" max="7" width="14.140625" customWidth="1"/>
    <col min="8" max="8" width="8.140625" customWidth="1"/>
    <col min="9" max="9" width="16.42578125" customWidth="1"/>
    <col min="10" max="11" width="12.7109375" customWidth="1"/>
    <col min="12" max="12" width="11.28515625" customWidth="1"/>
    <col min="13" max="13" width="17.85546875" customWidth="1"/>
    <col min="14" max="14" width="20.5703125" customWidth="1"/>
    <col min="15" max="15" width="12.42578125" customWidth="1"/>
    <col min="16" max="16" width="12.140625" customWidth="1"/>
    <col min="17" max="17" width="15.28515625" customWidth="1"/>
    <col min="18" max="18" width="14.5703125" customWidth="1"/>
  </cols>
  <sheetData>
    <row r="1" spans="1:17" x14ac:dyDescent="0.25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14</v>
      </c>
      <c r="I1" s="7" t="s">
        <v>15</v>
      </c>
      <c r="J1" s="7" t="s">
        <v>16</v>
      </c>
      <c r="K1" s="7" t="s">
        <v>17</v>
      </c>
      <c r="L1" s="7" t="s">
        <v>7</v>
      </c>
      <c r="M1" s="7" t="s">
        <v>8</v>
      </c>
      <c r="N1" s="7" t="s">
        <v>19</v>
      </c>
      <c r="O1" s="7" t="s">
        <v>9</v>
      </c>
      <c r="P1" s="7" t="s">
        <v>10</v>
      </c>
      <c r="Q1" s="7" t="s">
        <v>11</v>
      </c>
    </row>
    <row r="2" spans="1:17" x14ac:dyDescent="0.25">
      <c r="A2" s="3">
        <v>1</v>
      </c>
      <c r="B2" s="4">
        <v>44941</v>
      </c>
      <c r="C2" s="4">
        <v>44941</v>
      </c>
      <c r="D2" s="3" t="s">
        <v>12</v>
      </c>
      <c r="E2" s="3" t="s">
        <v>13</v>
      </c>
      <c r="F2" s="3">
        <v>920</v>
      </c>
      <c r="G2" s="3">
        <v>46535563</v>
      </c>
      <c r="H2" s="3" t="s">
        <v>18</v>
      </c>
      <c r="I2" s="3">
        <v>18</v>
      </c>
      <c r="J2" s="5">
        <v>25.42</v>
      </c>
      <c r="K2" s="5">
        <v>4.58</v>
      </c>
      <c r="L2" s="5">
        <v>0</v>
      </c>
      <c r="M2" s="5">
        <v>90</v>
      </c>
      <c r="N2" s="2" t="s">
        <v>23</v>
      </c>
      <c r="O2" s="3">
        <v>121201</v>
      </c>
      <c r="P2" s="3">
        <v>401111</v>
      </c>
      <c r="Q2" s="3">
        <v>701211</v>
      </c>
    </row>
    <row r="3" spans="1:17" x14ac:dyDescent="0.25">
      <c r="A3" s="3">
        <f t="shared" ref="A3" si="0">+A2+1</f>
        <v>2</v>
      </c>
      <c r="B3" s="4">
        <v>44942</v>
      </c>
      <c r="C3" s="4">
        <v>44942</v>
      </c>
      <c r="D3" s="3" t="s">
        <v>12</v>
      </c>
      <c r="E3" s="3" t="s">
        <v>13</v>
      </c>
      <c r="F3" s="3">
        <v>921</v>
      </c>
      <c r="G3" s="3">
        <v>10359361</v>
      </c>
      <c r="H3" s="3" t="s">
        <v>18</v>
      </c>
      <c r="I3" s="3">
        <v>18</v>
      </c>
      <c r="J3" s="5">
        <v>84.75</v>
      </c>
      <c r="K3" s="5">
        <v>15.25</v>
      </c>
      <c r="L3" s="5">
        <v>0</v>
      </c>
      <c r="M3" s="5">
        <v>410</v>
      </c>
      <c r="N3" s="2" t="s">
        <v>24</v>
      </c>
      <c r="O3" s="3">
        <v>121201</v>
      </c>
      <c r="P3" s="3">
        <v>401111</v>
      </c>
      <c r="Q3" s="3">
        <v>701211</v>
      </c>
    </row>
    <row r="4" spans="1:17" x14ac:dyDescent="0.25">
      <c r="A4" s="3">
        <v>4</v>
      </c>
      <c r="B4" s="4">
        <v>44949</v>
      </c>
      <c r="C4" s="4">
        <v>44952</v>
      </c>
      <c r="D4" s="3" t="s">
        <v>20</v>
      </c>
      <c r="E4" s="3" t="s">
        <v>21</v>
      </c>
      <c r="F4" s="3">
        <v>25</v>
      </c>
      <c r="G4" s="3">
        <v>20559850145</v>
      </c>
      <c r="H4" s="3" t="s">
        <v>18</v>
      </c>
      <c r="I4" s="3">
        <v>18</v>
      </c>
      <c r="J4" s="5">
        <v>100</v>
      </c>
      <c r="K4" s="5">
        <v>18</v>
      </c>
      <c r="L4" s="5">
        <v>0</v>
      </c>
      <c r="M4" s="5">
        <v>6500</v>
      </c>
      <c r="N4" s="2" t="s">
        <v>25</v>
      </c>
      <c r="O4" s="3">
        <v>121201</v>
      </c>
      <c r="P4" s="3">
        <v>401111</v>
      </c>
      <c r="Q4" s="3">
        <v>701211</v>
      </c>
    </row>
    <row r="5" spans="1:17" x14ac:dyDescent="0.25">
      <c r="A5" s="3">
        <v>5</v>
      </c>
      <c r="B5" s="4">
        <v>44950</v>
      </c>
      <c r="C5" s="4">
        <v>44953</v>
      </c>
      <c r="D5" s="3" t="s">
        <v>20</v>
      </c>
      <c r="E5" s="3" t="s">
        <v>21</v>
      </c>
      <c r="F5" s="3">
        <v>26</v>
      </c>
      <c r="G5" s="3">
        <v>20601596742</v>
      </c>
      <c r="H5" s="3" t="s">
        <v>22</v>
      </c>
      <c r="I5" s="3">
        <v>18</v>
      </c>
      <c r="J5" s="6">
        <f>+M5/1.18</f>
        <v>1694.9152542372883</v>
      </c>
      <c r="K5" s="6">
        <f>+J5:J12438</f>
        <v>1694.9152542372883</v>
      </c>
      <c r="L5" s="5">
        <v>0</v>
      </c>
      <c r="M5" s="5">
        <v>2000</v>
      </c>
      <c r="N5" s="2" t="s">
        <v>25</v>
      </c>
      <c r="O5" s="3">
        <v>121202</v>
      </c>
      <c r="P5" s="3">
        <v>401111</v>
      </c>
      <c r="Q5" s="3">
        <v>701211</v>
      </c>
    </row>
    <row r="6" spans="1:17" x14ac:dyDescent="0.25">
      <c r="A6" s="3">
        <v>5</v>
      </c>
      <c r="B6" s="4">
        <v>44950</v>
      </c>
      <c r="C6" s="4">
        <v>44953</v>
      </c>
      <c r="D6" s="3" t="s">
        <v>20</v>
      </c>
      <c r="E6" s="3" t="s">
        <v>21</v>
      </c>
      <c r="F6" s="3">
        <v>27</v>
      </c>
      <c r="G6" s="3">
        <v>20605100016</v>
      </c>
      <c r="H6" s="3" t="s">
        <v>18</v>
      </c>
      <c r="I6" s="3">
        <v>18</v>
      </c>
      <c r="J6" s="6">
        <v>0</v>
      </c>
      <c r="K6" s="6">
        <f t="shared" ref="K6:K8" si="1">+J6:J12439</f>
        <v>0</v>
      </c>
      <c r="L6" s="5">
        <v>50</v>
      </c>
      <c r="M6" s="5">
        <v>50</v>
      </c>
      <c r="N6" s="2" t="s">
        <v>26</v>
      </c>
      <c r="O6" s="3">
        <v>121202</v>
      </c>
      <c r="P6" s="3">
        <v>401111</v>
      </c>
      <c r="Q6" s="3">
        <v>701211</v>
      </c>
    </row>
    <row r="7" spans="1:17" x14ac:dyDescent="0.25">
      <c r="A7" s="3">
        <v>6</v>
      </c>
      <c r="B7" s="4">
        <v>44949</v>
      </c>
      <c r="C7" s="4">
        <v>44953</v>
      </c>
      <c r="D7" s="3" t="s">
        <v>27</v>
      </c>
      <c r="E7" s="3" t="s">
        <v>28</v>
      </c>
      <c r="F7" s="3">
        <v>3</v>
      </c>
      <c r="G7" s="3">
        <v>20559850145</v>
      </c>
      <c r="H7" s="3" t="s">
        <v>18</v>
      </c>
      <c r="I7" s="3">
        <v>18</v>
      </c>
      <c r="J7" s="6">
        <f t="shared" ref="J7" si="2">+M7/1.18</f>
        <v>-110.16949152542374</v>
      </c>
      <c r="K7" s="6">
        <f t="shared" si="1"/>
        <v>-110.16949152542374</v>
      </c>
      <c r="L7" s="5">
        <v>0</v>
      </c>
      <c r="M7" s="5">
        <v>-130</v>
      </c>
      <c r="N7" s="2" t="s">
        <v>29</v>
      </c>
      <c r="O7" s="3">
        <v>121202</v>
      </c>
      <c r="P7" s="3">
        <v>401111</v>
      </c>
      <c r="Q7" s="3">
        <v>701211</v>
      </c>
    </row>
    <row r="8" spans="1:17" x14ac:dyDescent="0.25">
      <c r="A8" s="3">
        <v>7</v>
      </c>
      <c r="B8" s="4">
        <v>44950</v>
      </c>
      <c r="C8" s="4">
        <v>44953</v>
      </c>
      <c r="D8" s="3" t="s">
        <v>27</v>
      </c>
      <c r="E8" s="3" t="s">
        <v>28</v>
      </c>
      <c r="F8" s="3">
        <v>4</v>
      </c>
      <c r="G8" s="3">
        <v>20601596742</v>
      </c>
      <c r="H8" s="3" t="s">
        <v>22</v>
      </c>
      <c r="I8" s="3">
        <v>18</v>
      </c>
      <c r="J8" s="6">
        <f t="shared" ref="J8" si="3">+M8/1.18</f>
        <v>-50.847457627118644</v>
      </c>
      <c r="K8" s="6">
        <f t="shared" si="1"/>
        <v>-50.847457627118644</v>
      </c>
      <c r="L8" s="5">
        <v>0</v>
      </c>
      <c r="M8" s="5">
        <v>-60</v>
      </c>
      <c r="N8" s="2" t="s">
        <v>30</v>
      </c>
      <c r="O8" s="3">
        <v>121202</v>
      </c>
      <c r="P8" s="3">
        <v>401111</v>
      </c>
      <c r="Q8" s="3">
        <v>701211</v>
      </c>
    </row>
    <row r="11" spans="1:17" x14ac:dyDescent="0.25">
      <c r="G11" s="1"/>
    </row>
    <row r="12" spans="1:17" x14ac:dyDescent="0.25">
      <c r="G12" s="1"/>
    </row>
    <row r="14" spans="1:17" x14ac:dyDescent="0.25">
      <c r="G14" s="1"/>
    </row>
  </sheetData>
  <sheetProtection formatCells="0" formatColumns="0" formatRows="0" insertColumns="0" insertRows="0" insertHyperlinks="0" deleteColumns="0" deleteRows="0" sort="0" autoFilter="0" pivotTables="0"/>
  <phoneticPr fontId="1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regventa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Reporte Excel con PHP y MySQL</dc:title>
  <dc:subject/>
  <dc:creator>Eloim Cosio V.</dc:creator>
  <cp:keywords/>
  <dc:description/>
  <cp:lastModifiedBy>Eloim Cosio V.</cp:lastModifiedBy>
  <dcterms:created xsi:type="dcterms:W3CDTF">2023-02-08T19:56:29Z</dcterms:created>
  <dcterms:modified xsi:type="dcterms:W3CDTF">2024-01-01T18:48:14Z</dcterms:modified>
  <cp:category/>
</cp:coreProperties>
</file>